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25" windowWidth="20865" windowHeight="889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9" i="4" l="1"/>
  <c r="AH9" i="4" l="1"/>
  <c r="AF9" i="4"/>
  <c r="AF10" i="4" l="1"/>
  <c r="AH10" i="4"/>
  <c r="K10" i="4" l="1"/>
  <c r="Y10" i="4" l="1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<sst xmlns="http://schemas.openxmlformats.org/spreadsheetml/2006/main" count="62" uniqueCount="61">
  <si>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</si>
  <si>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</si>
  <si>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</si>
  <si>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</si>
  <si>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</si>
  <si>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</si>
  <si>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</si>
  <si>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</si>
  <si>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</si>
  <si>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</si>
  <si>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</si>
  <si>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</si>
  <si>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</si>
  <si>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</si>
  <si>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</si>
  <si>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</si>
  <si>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</si>
  <si>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</si>
  <si>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</si>
  <si>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</si>
  <si>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</si>
  <si>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</si>
  <si>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</si>
  <si>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</si>
  <si>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</si>
  <si>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</si>
  <si>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</si>
  <si>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</si>
  <si>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</si>
  <si>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</si>
  <si>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</si>
  <si>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</si>
  <si>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</si>
  <si>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</si>
  <si>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</si>
  <si>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</si>
  <si>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</si>
  <si>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</si>
  <si>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</si>
  <si>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</si>
  <si>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</si>
  <si>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</si>
  <si>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</si>
  <si>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</si>
  <si>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</si>
  <si>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</si>
  <si>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</si>
  <si>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</si>
  <si>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</si>
  <si>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</si>
  <si>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</si>
  <si>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</si>
  <si>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</si>
  <si>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</si>
  <si>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</si>
  <si>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08.12.11.130</t>
  </si>
  <si>
    <t>08.12.1</t>
  </si>
  <si>
    <t>ЖЕ000007</t>
  </si>
  <si>
    <t>Песок для строительных работ природный очень мелкий II класса</t>
  </si>
  <si>
    <t>ГОСТ 8736-93</t>
  </si>
  <si>
    <t>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</si>
</sst>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 wrapText="1"/>
    </xf>
    <xf numFmtId="4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4" zoomScale="76" zoomScaleNormal="86" zoomScaleSheetLayoutView="76" workbookViewId="0">
      <selection activeCell="K10" sqref="K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8.285156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1" t="s">
        <v>14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1"/>
      <c r="Y7" s="1"/>
      <c r="Z7" s="54" t="s">
        <v>10</v>
      </c>
      <c r="AA7" s="54"/>
      <c r="AB7" s="54"/>
      <c r="AC7" s="54"/>
      <c r="AD7" s="54"/>
      <c r="AE7" s="54"/>
      <c r="AF7" s="54"/>
      <c r="AG7" s="54"/>
      <c r="AH7" s="54"/>
      <c r="AI7" s="54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4.5" customHeight="1" x14ac:dyDescent="0.2">
      <c r="A9" s="43">
        <v>1</v>
      </c>
      <c r="B9" s="56" t="s">
        <v>55</v>
      </c>
      <c r="C9" s="56" t="s">
        <v>56</v>
      </c>
      <c r="D9" s="56" t="s">
        <v>57</v>
      </c>
      <c r="E9" s="56" t="s">
        <v>58</v>
      </c>
      <c r="F9" s="56" t="s">
        <v>59</v>
      </c>
      <c r="G9" s="56" t="s">
        <v>60</v>
      </c>
      <c r="H9" s="2" t="s">
        <v>52</v>
      </c>
      <c r="I9" s="2" t="s">
        <v>52</v>
      </c>
      <c r="J9" s="2" t="s">
        <v>53</v>
      </c>
      <c r="K9" s="57">
        <v>5632.16</v>
      </c>
      <c r="L9" s="58">
        <v>253.18</v>
      </c>
      <c r="M9" s="58">
        <v>225.78</v>
      </c>
      <c r="N9" s="58">
        <v>241.86</v>
      </c>
      <c r="O9" s="58">
        <v>263.56</v>
      </c>
      <c r="P9" s="58">
        <v>899.7</v>
      </c>
      <c r="Q9" s="58">
        <v>988.5</v>
      </c>
      <c r="R9" s="58">
        <v>689.96</v>
      </c>
      <c r="S9" s="58">
        <v>471.06</v>
      </c>
      <c r="T9" s="58">
        <v>641.72</v>
      </c>
      <c r="U9" s="58">
        <v>293.38</v>
      </c>
      <c r="V9" s="58">
        <v>415.58</v>
      </c>
      <c r="W9" s="58">
        <v>247.88</v>
      </c>
      <c r="X9" s="42">
        <v>382.99</v>
      </c>
      <c r="Y9" s="41">
        <f>X9*K9</f>
        <v>2157060.9583999999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45" customHeight="1" x14ac:dyDescent="0.2">
      <c r="A10" s="52" t="s">
        <v>45</v>
      </c>
      <c r="B10" s="52"/>
      <c r="C10" s="52"/>
      <c r="D10" s="52"/>
      <c r="E10" s="52"/>
      <c r="F10" s="52"/>
      <c r="G10" s="52"/>
      <c r="H10" s="52"/>
      <c r="I10" s="52"/>
      <c r="J10" s="52"/>
      <c r="K10" s="38">
        <f>SUM(K9:K9)</f>
        <v>5632.16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39">
        <f>SUM(Y9:Y9)</f>
        <v>2157060.9583999999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>
      <c r="Y11" s="55"/>
      <c r="Z11" s="55"/>
      <c r="AA11" s="55"/>
      <c r="AB11" s="55"/>
      <c r="AC11" s="55"/>
      <c r="AD11" s="55"/>
      <c r="AE11" s="55"/>
    </row>
    <row r="12" spans="1:35" ht="45" customHeight="1" x14ac:dyDescent="0.2">
      <c r="A12" s="47" t="s">
        <v>41</v>
      </c>
      <c r="B12" s="47"/>
      <c r="C12" s="47"/>
      <c r="D12" s="53" t="s">
        <v>43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34"/>
    </row>
    <row r="13" spans="1:35" ht="202.5" customHeight="1" x14ac:dyDescent="0.2">
      <c r="A13" s="47" t="s">
        <v>44</v>
      </c>
      <c r="B13" s="47"/>
      <c r="C13" s="47"/>
      <c r="D13" s="48" t="s">
        <v>54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50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4"/>
      <c r="D17" s="44"/>
      <c r="E17" s="44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4"/>
      <c r="D19" s="44"/>
      <c r="E19" s="44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4"/>
      <c r="D21" s="44"/>
      <c r="E21" s="44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protectedRanges>
    <protectedRange sqref="D9" name="Диапазон3_6"/>
    <protectedRange sqref="E9" name="Диапазон3_2_3"/>
    <protectedRange sqref="G9" name="Диапазон3_3_3"/>
    <protectedRange sqref="K9" name="Диапазон3_1_1"/>
  </protectedRanges>
  <mergeCells count="14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  <mergeCell ref="Y11:AE1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2021-11-11T11:26:27Z</dcterms:modified>
</cp:coreProperties>
</file>